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herita\Desktop\desktop Margherita\TRASPARENZA\tabelle affidmaenti\"/>
    </mc:Choice>
  </mc:AlternateContent>
  <xr:revisionPtr revIDLastSave="0" documentId="13_ncr:1_{58DAAB7D-B62E-450E-9CB0-23A3061A3E90}" xr6:coauthVersionLast="47" xr6:coauthVersionMax="47" xr10:uidLastSave="{00000000-0000-0000-0000-000000000000}"/>
  <bookViews>
    <workbookView xWindow="-120" yWindow="-120" windowWidth="29040" windowHeight="15720" xr2:uid="{FD7F3C78-EB49-4D48-A6DD-C602585E48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6" i="1" l="1"/>
  <c r="C143" i="1"/>
  <c r="C140" i="1"/>
  <c r="C137" i="1"/>
  <c r="C134" i="1"/>
  <c r="C131" i="1"/>
  <c r="C129" i="1"/>
  <c r="C127" i="1"/>
  <c r="C124" i="1"/>
  <c r="C121" i="1"/>
  <c r="C118" i="1"/>
  <c r="C115" i="1"/>
  <c r="C112" i="1"/>
  <c r="C106" i="1"/>
  <c r="C103" i="1"/>
  <c r="C100" i="1"/>
  <c r="C98" i="1"/>
  <c r="C96" i="1"/>
  <c r="C93" i="1"/>
  <c r="C90" i="1"/>
  <c r="C86" i="1"/>
  <c r="C83" i="1"/>
  <c r="C81" i="1"/>
  <c r="C78" i="1"/>
  <c r="C75" i="1"/>
  <c r="C72" i="1"/>
  <c r="C69" i="1"/>
  <c r="C65" i="1"/>
  <c r="C63" i="1"/>
  <c r="C61" i="1"/>
  <c r="C58" i="1"/>
  <c r="C56" i="1"/>
  <c r="C54" i="1"/>
  <c r="C51" i="1"/>
</calcChain>
</file>

<file path=xl/sharedStrings.xml><?xml version="1.0" encoding="utf-8"?>
<sst xmlns="http://schemas.openxmlformats.org/spreadsheetml/2006/main" count="424" uniqueCount="258">
  <si>
    <t>tabella riassuntiva affidamenti anno 2020</t>
  </si>
  <si>
    <t>CIG</t>
  </si>
  <si>
    <t>STRUTTURA PROPONENTE</t>
  </si>
  <si>
    <t>OGGETTO DELL'AFFIDAMENTO</t>
  </si>
  <si>
    <t>TIPOLOGIA DI PROCEDURA</t>
  </si>
  <si>
    <t>ELENCO OPERATORI</t>
  </si>
  <si>
    <t>AGGIUDICATARIO</t>
  </si>
  <si>
    <t>IMPORTO</t>
  </si>
  <si>
    <t>TEMPI</t>
  </si>
  <si>
    <t>SOMME LIQUIDATE</t>
  </si>
  <si>
    <t>12 mesi</t>
  </si>
  <si>
    <t>affidamento diretto</t>
  </si>
  <si>
    <t>extra MePA</t>
  </si>
  <si>
    <t>servizio di copertura assicurativa</t>
  </si>
  <si>
    <t>servizio softare gestionale</t>
  </si>
  <si>
    <t>MePA</t>
  </si>
  <si>
    <t>mesi 12</t>
  </si>
  <si>
    <t>afidamento diretto</t>
  </si>
  <si>
    <t xml:space="preserve">extra MePA mediante </t>
  </si>
  <si>
    <t>corrispondenza secondo</t>
  </si>
  <si>
    <t>l'uso del commericio</t>
  </si>
  <si>
    <t>mediante corrisponenza</t>
  </si>
  <si>
    <t>secondo l'uso del commercio</t>
  </si>
  <si>
    <t>Aruba SpA</t>
  </si>
  <si>
    <t>extra MePA mediante</t>
  </si>
  <si>
    <t xml:space="preserve">patrioniale Enti pubblici </t>
  </si>
  <si>
    <t>Assigeco srl</t>
  </si>
  <si>
    <t>SW Project</t>
  </si>
  <si>
    <t xml:space="preserve">SW Project </t>
  </si>
  <si>
    <t xml:space="preserve">12 mesi </t>
  </si>
  <si>
    <t>contabilità</t>
  </si>
  <si>
    <t xml:space="preserve">extra Mepa </t>
  </si>
  <si>
    <t xml:space="preserve">corrispondenza </t>
  </si>
  <si>
    <t>rinnovo database</t>
  </si>
  <si>
    <t xml:space="preserve">mesi 12 </t>
  </si>
  <si>
    <t>servizio di assistenza</t>
  </si>
  <si>
    <t xml:space="preserve">contabile e amministrativa </t>
  </si>
  <si>
    <t>Roberto Monticelli</t>
  </si>
  <si>
    <t xml:space="preserve">Roberto Monticelli </t>
  </si>
  <si>
    <t>servizio di hosting e</t>
  </si>
  <si>
    <t>manutenzione sito web</t>
  </si>
  <si>
    <t>Catbird srl</t>
  </si>
  <si>
    <t>B577C1240D</t>
  </si>
  <si>
    <t>fornitura di materiale</t>
  </si>
  <si>
    <t xml:space="preserve">di cancelleria </t>
  </si>
  <si>
    <t xml:space="preserve">affidamento diretto </t>
  </si>
  <si>
    <t>Mepa</t>
  </si>
  <si>
    <t>Mondoffice</t>
  </si>
  <si>
    <t>srl</t>
  </si>
  <si>
    <t>Mondoffice srl</t>
  </si>
  <si>
    <t>mesi 3</t>
  </si>
  <si>
    <t>B77C94F51</t>
  </si>
  <si>
    <t>B577C636E4</t>
  </si>
  <si>
    <t>forntirua di materiale</t>
  </si>
  <si>
    <t>informatico</t>
  </si>
  <si>
    <t>Bagnetti srl</t>
  </si>
  <si>
    <t>B5665C9E1B</t>
  </si>
  <si>
    <t xml:space="preserve">Mepa (esaurimento massimale </t>
  </si>
  <si>
    <t>Consip)</t>
  </si>
  <si>
    <t>EP spA</t>
  </si>
  <si>
    <t>EP SpA</t>
  </si>
  <si>
    <t>mesi 4</t>
  </si>
  <si>
    <t>B5562F6775</t>
  </si>
  <si>
    <t>B55656F1D5</t>
  </si>
  <si>
    <t>rinovo data base MSSQL</t>
  </si>
  <si>
    <t>B519BD5DD8</t>
  </si>
  <si>
    <t>fornitura di buoni pasto</t>
  </si>
  <si>
    <t>B580B5F578</t>
  </si>
  <si>
    <t>partecipazione al Salone</t>
  </si>
  <si>
    <t xml:space="preserve">del Libro di Torino </t>
  </si>
  <si>
    <t>affidmaento diretto Mepa</t>
  </si>
  <si>
    <t>Salone Libro srl</t>
  </si>
  <si>
    <t xml:space="preserve">fornitura di etichette </t>
  </si>
  <si>
    <t xml:space="preserve">adesive per spedizoni </t>
  </si>
  <si>
    <t>extra Mepa</t>
  </si>
  <si>
    <t>Tipografia Legatoria</t>
  </si>
  <si>
    <t>Rossini</t>
  </si>
  <si>
    <t>B58B919294</t>
  </si>
  <si>
    <t>B596F959D5</t>
  </si>
  <si>
    <t>B5A69E27D9</t>
  </si>
  <si>
    <t xml:space="preserve">servizio alberghiero </t>
  </si>
  <si>
    <t>Torino</t>
  </si>
  <si>
    <t xml:space="preserve">Ge.Re.Gestione </t>
  </si>
  <si>
    <t>Residence srl</t>
  </si>
  <si>
    <t>Ge.Re. Gestione</t>
  </si>
  <si>
    <t>mesi 1</t>
  </si>
  <si>
    <t>B5A67D7841</t>
  </si>
  <si>
    <t>servizio alberghiero</t>
  </si>
  <si>
    <t>convegno Perugia</t>
  </si>
  <si>
    <t>Albergo Fortuna</t>
  </si>
  <si>
    <t>SAS</t>
  </si>
  <si>
    <t xml:space="preserve">Albergo Fortuna </t>
  </si>
  <si>
    <t xml:space="preserve">mesi 1 </t>
  </si>
  <si>
    <t>B5B401D1BB</t>
  </si>
  <si>
    <t>cena ospiti convegno</t>
  </si>
  <si>
    <t>Machiavelli</t>
  </si>
  <si>
    <t>Secret Srl</t>
  </si>
  <si>
    <t>B5C8AF13C7</t>
  </si>
  <si>
    <t>B5C46A0366</t>
  </si>
  <si>
    <t>servizio di radiotaxi</t>
  </si>
  <si>
    <t>RadioTaxi</t>
  </si>
  <si>
    <t>3570 Soc. Coop.</t>
  </si>
  <si>
    <t>3570 Soc. Coop</t>
  </si>
  <si>
    <t>B5E3AB40D9</t>
  </si>
  <si>
    <t>Aruba spa</t>
  </si>
  <si>
    <t xml:space="preserve">ampliamento spazio email </t>
  </si>
  <si>
    <t>B5FE7CB973</t>
  </si>
  <si>
    <t>dominio e hosting</t>
  </si>
  <si>
    <t>Italiaturrita</t>
  </si>
  <si>
    <t xml:space="preserve">Intermezi services </t>
  </si>
  <si>
    <t xml:space="preserve">Intermezzi Services </t>
  </si>
  <si>
    <t>B638348f9f</t>
  </si>
  <si>
    <t xml:space="preserve">editing </t>
  </si>
  <si>
    <t>Ilaria Stazzi</t>
  </si>
  <si>
    <t>mesi 6</t>
  </si>
  <si>
    <t>B678AEF852</t>
  </si>
  <si>
    <t>RC Istituto</t>
  </si>
  <si>
    <t xml:space="preserve">Vittoria Assicurazioni </t>
  </si>
  <si>
    <t>B6607AE5E2</t>
  </si>
  <si>
    <t>servizi aggiuntivi</t>
  </si>
  <si>
    <t xml:space="preserve">partecipazione al Salone del Libro </t>
  </si>
  <si>
    <t>Eventi 3 Srl</t>
  </si>
  <si>
    <t>B64940B6B2</t>
  </si>
  <si>
    <t>206.61</t>
  </si>
  <si>
    <t xml:space="preserve">fornitura di materiale da cancelleria </t>
  </si>
  <si>
    <t>B6BA985DE8</t>
  </si>
  <si>
    <t>trasporto libri Salone</t>
  </si>
  <si>
    <t>del libro di Torino</t>
  </si>
  <si>
    <t>affidamento diretto Mepa</t>
  </si>
  <si>
    <t xml:space="preserve">De Vellis </t>
  </si>
  <si>
    <t>Servizi Globali srl</t>
  </si>
  <si>
    <t>Servizi Globali Srl</t>
  </si>
  <si>
    <t>B69BBA10B</t>
  </si>
  <si>
    <t xml:space="preserve">Servizio di gestione </t>
  </si>
  <si>
    <t>e organizzaizone viaggi/eventi</t>
  </si>
  <si>
    <t>Point</t>
  </si>
  <si>
    <t>Gattinoni Travel</t>
  </si>
  <si>
    <t>point</t>
  </si>
  <si>
    <t>B6D62AEC78</t>
  </si>
  <si>
    <t>redazione PIAO</t>
  </si>
  <si>
    <t>Studio Armando</t>
  </si>
  <si>
    <t>Perugi</t>
  </si>
  <si>
    <t xml:space="preserve">Stuido Armando </t>
  </si>
  <si>
    <t>B705ADACC5</t>
  </si>
  <si>
    <t>noleggio sala per evento</t>
  </si>
  <si>
    <t xml:space="preserve">Ist. Enciclopedia </t>
  </si>
  <si>
    <t>italiana spa</t>
  </si>
  <si>
    <t xml:space="preserve">italiana spa </t>
  </si>
  <si>
    <t xml:space="preserve">servizio di realizzazione </t>
  </si>
  <si>
    <t xml:space="preserve">cartoline </t>
  </si>
  <si>
    <t xml:space="preserve">Mepa </t>
  </si>
  <si>
    <t>Gesp srl</t>
  </si>
  <si>
    <t>B70E233E07</t>
  </si>
  <si>
    <t>forntirua di buste</t>
  </si>
  <si>
    <t>con manici</t>
  </si>
  <si>
    <t>Rocplast di Agostini</t>
  </si>
  <si>
    <t>Cristian snc</t>
  </si>
  <si>
    <t>B6E117BC83</t>
  </si>
  <si>
    <t>giugno-dicembre 2025</t>
  </si>
  <si>
    <t xml:space="preserve">servizio di rinnovo cloud </t>
  </si>
  <si>
    <t>B71BAEE80E</t>
  </si>
  <si>
    <t>B71A0ED288</t>
  </si>
  <si>
    <t>fornitura acqua</t>
  </si>
  <si>
    <t>per uso umano</t>
  </si>
  <si>
    <t xml:space="preserve">Acquaviva spa </t>
  </si>
  <si>
    <t>Acquaviva spa</t>
  </si>
  <si>
    <t>B7440A21F0</t>
  </si>
  <si>
    <t>RIMEP Spa</t>
  </si>
  <si>
    <t>Rimep spa</t>
  </si>
  <si>
    <t>mesi 24</t>
  </si>
  <si>
    <t>B76A71C6F3</t>
  </si>
  <si>
    <t>medico copetente, corsi</t>
  </si>
  <si>
    <t>di formaizone e RSPP</t>
  </si>
  <si>
    <t>Sintesi Spa</t>
  </si>
  <si>
    <t>B78BC3EB74</t>
  </si>
  <si>
    <t>fornitura sim dati</t>
  </si>
  <si>
    <t xml:space="preserve">Consulenza per </t>
  </si>
  <si>
    <t xml:space="preserve">le utenze </t>
  </si>
  <si>
    <t xml:space="preserve">cosulenza per </t>
  </si>
  <si>
    <t>B792926AC2</t>
  </si>
  <si>
    <t>licenze Office 365</t>
  </si>
  <si>
    <t>affidametno diretto</t>
  </si>
  <si>
    <t>B7A1511A4A</t>
  </si>
  <si>
    <t>monitoraggio rassegna</t>
  </si>
  <si>
    <t>stampa e web</t>
  </si>
  <si>
    <t xml:space="preserve">affidametno diretto </t>
  </si>
  <si>
    <t>Eco della stampa spa</t>
  </si>
  <si>
    <t>B7E4E2A0B4</t>
  </si>
  <si>
    <t>fornitrua di materiale</t>
  </si>
  <si>
    <t>da cancelleria</t>
  </si>
  <si>
    <t>mesi 2</t>
  </si>
  <si>
    <t>B7BDAA0420</t>
  </si>
  <si>
    <t xml:space="preserve">di eventi cultuali </t>
  </si>
  <si>
    <t>Coop PPALCO</t>
  </si>
  <si>
    <t>B7B6EDD69C</t>
  </si>
  <si>
    <t>servizio di organizzazione</t>
  </si>
  <si>
    <t>servizio di</t>
  </si>
  <si>
    <t>self storage</t>
  </si>
  <si>
    <t>Casaforte Self</t>
  </si>
  <si>
    <t>Storage spa</t>
  </si>
  <si>
    <t xml:space="preserve">Casaforte Self </t>
  </si>
  <si>
    <t>Storage Spa</t>
  </si>
  <si>
    <t>mesi 8</t>
  </si>
  <si>
    <t>B82C16E78A</t>
  </si>
  <si>
    <t xml:space="preserve">servizio di </t>
  </si>
  <si>
    <t>fatturazione elettronica</t>
  </si>
  <si>
    <t>Aruba Spa</t>
  </si>
  <si>
    <t>B847E983F6</t>
  </si>
  <si>
    <t xml:space="preserve">partecipazione a più </t>
  </si>
  <si>
    <t>libri più liberi</t>
  </si>
  <si>
    <t>Fasi srl</t>
  </si>
  <si>
    <t>B86842A0C6</t>
  </si>
  <si>
    <t xml:space="preserve">servizio di pulizie </t>
  </si>
  <si>
    <t>La Candida srl</t>
  </si>
  <si>
    <t>Linea sociale</t>
  </si>
  <si>
    <t>Swan Italia</t>
  </si>
  <si>
    <t>Global Service</t>
  </si>
  <si>
    <t>B8E5FCAC66</t>
  </si>
  <si>
    <t>servizio di ricarica Cloud</t>
  </si>
  <si>
    <t>aruba spa</t>
  </si>
  <si>
    <t>B8F442F68D</t>
  </si>
  <si>
    <t>fornitura di targhe per premio</t>
  </si>
  <si>
    <t>Chioccoloni Elvio &amp; C snc</t>
  </si>
  <si>
    <t>Chioccoloni Elvio &amp; C Sns</t>
  </si>
  <si>
    <t>B90FFA3984</t>
  </si>
  <si>
    <t>realizazione Catalogo</t>
  </si>
  <si>
    <t>Fabrizio Fabbri SAS</t>
  </si>
  <si>
    <t xml:space="preserve">mesi 2 </t>
  </si>
  <si>
    <t>B90429DCD2</t>
  </si>
  <si>
    <t>fornitrua di buoni psto</t>
  </si>
  <si>
    <t>addesone Accordo Quadro</t>
  </si>
  <si>
    <t>Buoni Pasto 11</t>
  </si>
  <si>
    <t>Pelegrini Spa</t>
  </si>
  <si>
    <t>ATI Pellegrini spa</t>
  </si>
  <si>
    <t>360 Welfare, Pluxee Italia srl</t>
  </si>
  <si>
    <t>B8F48DD32D</t>
  </si>
  <si>
    <t xml:space="preserve">mareriali per mostra </t>
  </si>
  <si>
    <t>servizio di trasporto</t>
  </si>
  <si>
    <t>2A Servizi di Angelicola Angelo2A Servizi di Angelicola Angelo 1380</t>
  </si>
  <si>
    <t>B92179C3F4</t>
  </si>
  <si>
    <t xml:space="preserve">fornitura di mnateriale da </t>
  </si>
  <si>
    <t>cancelleria</t>
  </si>
  <si>
    <t>B92155A6F8</t>
  </si>
  <si>
    <t xml:space="preserve">servizio di spedizione </t>
  </si>
  <si>
    <t>postale</t>
  </si>
  <si>
    <t>Rubbettino Srl</t>
  </si>
  <si>
    <t>Rubbettino srl</t>
  </si>
  <si>
    <t>B93323AD0D</t>
  </si>
  <si>
    <t xml:space="preserve">rinnovo pec </t>
  </si>
  <si>
    <t xml:space="preserve">Aruba Spa </t>
  </si>
  <si>
    <t>B97AE68F0F</t>
  </si>
  <si>
    <t xml:space="preserve">rinovo domninio </t>
  </si>
  <si>
    <t>bibliotecadel risorgimento</t>
  </si>
  <si>
    <t>affdamento diretto</t>
  </si>
  <si>
    <t>B97A3CBCEC</t>
  </si>
  <si>
    <t>del Libro di Torino</t>
  </si>
  <si>
    <t>salone Libro srl</t>
  </si>
  <si>
    <t>Salone Libro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</si>
</sst>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7781-A701-4E59-9B91-F1C9C35DDBBC}">
  <dimension ref="A1:V147"/>
  <sheetViews>
    <sheetView tabSelected="1" topLeftCell="A109" workbookViewId="0">
      <selection activeCell="Y127" sqref="Y127"/>
    </sheetView>
  </sheetViews>
  <sheetFormatPr defaultRowHeight="15" x14ac:dyDescent="0.25"/>
  <cols>
    <col min="3" max="3" width="9.85546875" bestFit="1" customWidth="1"/>
  </cols>
  <sheetData>
    <row r="1" spans="1:22" x14ac:dyDescent="0.25">
      <c r="H1" t="s">
        <v>0</v>
      </c>
    </row>
    <row r="3" spans="1:22" x14ac:dyDescent="0.25">
      <c r="A3" t="s">
        <v>1</v>
      </c>
      <c r="C3" t="s">
        <v>2</v>
      </c>
      <c r="F3" t="s">
        <v>3</v>
      </c>
      <c r="J3" t="s">
        <v>4</v>
      </c>
      <c r="M3" t="s">
        <v>5</v>
      </c>
      <c r="P3" t="s">
        <v>6</v>
      </c>
      <c r="S3" t="s">
        <v>7</v>
      </c>
      <c r="U3" t="s">
        <v>8</v>
      </c>
      <c r="V3" t="s">
        <v>9</v>
      </c>
    </row>
    <row r="5" spans="1:22" x14ac:dyDescent="0.25">
      <c r="A5" t="s">
        <v>78</v>
      </c>
      <c r="C5">
        <v>867050585</v>
      </c>
      <c r="F5" t="s">
        <v>13</v>
      </c>
      <c r="J5" t="s">
        <v>11</v>
      </c>
      <c r="M5" t="s">
        <v>26</v>
      </c>
      <c r="P5" t="s">
        <v>26</v>
      </c>
      <c r="S5">
        <v>2750</v>
      </c>
      <c r="U5" t="s">
        <v>10</v>
      </c>
      <c r="V5">
        <v>2750</v>
      </c>
    </row>
    <row r="6" spans="1:22" x14ac:dyDescent="0.25">
      <c r="F6" t="s">
        <v>25</v>
      </c>
      <c r="J6" t="s">
        <v>12</v>
      </c>
    </row>
    <row r="7" spans="1:22" x14ac:dyDescent="0.25">
      <c r="J7" t="s">
        <v>21</v>
      </c>
    </row>
    <row r="8" spans="1:22" x14ac:dyDescent="0.25">
      <c r="J8" t="s">
        <v>22</v>
      </c>
    </row>
    <row r="9" spans="1:22" x14ac:dyDescent="0.25">
      <c r="A9" t="s">
        <v>65</v>
      </c>
      <c r="C9">
        <v>867050585</v>
      </c>
      <c r="F9" t="s">
        <v>14</v>
      </c>
      <c r="J9" t="s">
        <v>11</v>
      </c>
      <c r="M9" t="s">
        <v>27</v>
      </c>
      <c r="P9" t="s">
        <v>28</v>
      </c>
      <c r="S9">
        <v>1000</v>
      </c>
      <c r="U9" t="s">
        <v>29</v>
      </c>
    </row>
    <row r="10" spans="1:22" x14ac:dyDescent="0.25">
      <c r="F10" t="s">
        <v>30</v>
      </c>
      <c r="J10" t="s">
        <v>31</v>
      </c>
    </row>
    <row r="13" spans="1:22" x14ac:dyDescent="0.25">
      <c r="A13" t="s">
        <v>97</v>
      </c>
      <c r="C13">
        <v>867050585</v>
      </c>
      <c r="F13" t="s">
        <v>35</v>
      </c>
      <c r="J13" t="s">
        <v>11</v>
      </c>
      <c r="M13" t="s">
        <v>37</v>
      </c>
      <c r="P13" t="s">
        <v>38</v>
      </c>
      <c r="S13" s="3">
        <v>18032.79</v>
      </c>
      <c r="U13" t="s">
        <v>29</v>
      </c>
    </row>
    <row r="14" spans="1:22" x14ac:dyDescent="0.25">
      <c r="F14" t="s">
        <v>36</v>
      </c>
      <c r="J14" t="s">
        <v>15</v>
      </c>
    </row>
    <row r="17" spans="1:22" x14ac:dyDescent="0.25">
      <c r="A17" t="s">
        <v>62</v>
      </c>
      <c r="C17">
        <v>867050585</v>
      </c>
      <c r="F17" t="s">
        <v>64</v>
      </c>
      <c r="J17" t="s">
        <v>17</v>
      </c>
      <c r="M17" t="s">
        <v>23</v>
      </c>
      <c r="P17" t="s">
        <v>23</v>
      </c>
      <c r="S17">
        <v>96.48</v>
      </c>
      <c r="U17" t="s">
        <v>16</v>
      </c>
      <c r="V17">
        <v>96.48</v>
      </c>
    </row>
    <row r="18" spans="1:22" x14ac:dyDescent="0.25">
      <c r="J18" t="s">
        <v>18</v>
      </c>
    </row>
    <row r="19" spans="1:22" x14ac:dyDescent="0.25">
      <c r="J19" t="s">
        <v>19</v>
      </c>
    </row>
    <row r="20" spans="1:22" x14ac:dyDescent="0.25">
      <c r="J20" t="s">
        <v>20</v>
      </c>
    </row>
    <row r="22" spans="1:22" x14ac:dyDescent="0.25">
      <c r="A22" t="s">
        <v>63</v>
      </c>
      <c r="C22">
        <v>867050585</v>
      </c>
      <c r="F22" t="s">
        <v>33</v>
      </c>
      <c r="J22" t="s">
        <v>11</v>
      </c>
      <c r="M22" t="s">
        <v>23</v>
      </c>
      <c r="P22" t="s">
        <v>23</v>
      </c>
      <c r="S22">
        <v>45</v>
      </c>
      <c r="U22" t="s">
        <v>34</v>
      </c>
      <c r="V22">
        <v>45</v>
      </c>
    </row>
    <row r="23" spans="1:22" x14ac:dyDescent="0.25">
      <c r="F23">
        <v>176715</v>
      </c>
      <c r="J23" t="s">
        <v>24</v>
      </c>
    </row>
    <row r="24" spans="1:22" x14ac:dyDescent="0.25">
      <c r="J24" t="s">
        <v>32</v>
      </c>
    </row>
    <row r="26" spans="1:22" x14ac:dyDescent="0.25">
      <c r="A26" t="s">
        <v>51</v>
      </c>
      <c r="C26">
        <v>867050585</v>
      </c>
      <c r="F26" t="s">
        <v>39</v>
      </c>
      <c r="J26" t="s">
        <v>11</v>
      </c>
      <c r="M26" t="s">
        <v>41</v>
      </c>
      <c r="P26" t="s">
        <v>41</v>
      </c>
      <c r="S26">
        <v>2600</v>
      </c>
      <c r="U26" t="s">
        <v>16</v>
      </c>
    </row>
    <row r="27" spans="1:22" x14ac:dyDescent="0.25">
      <c r="F27" t="s">
        <v>40</v>
      </c>
      <c r="J27" t="s">
        <v>46</v>
      </c>
    </row>
    <row r="28" spans="1:22" x14ac:dyDescent="0.25">
      <c r="F28" s="1"/>
    </row>
    <row r="30" spans="1:22" x14ac:dyDescent="0.25">
      <c r="A30" t="s">
        <v>42</v>
      </c>
      <c r="C30">
        <v>867050585</v>
      </c>
      <c r="F30" t="s">
        <v>43</v>
      </c>
      <c r="J30" t="s">
        <v>45</v>
      </c>
      <c r="M30" t="s">
        <v>47</v>
      </c>
      <c r="P30" t="s">
        <v>49</v>
      </c>
      <c r="S30">
        <v>395.55</v>
      </c>
      <c r="U30" t="s">
        <v>50</v>
      </c>
    </row>
    <row r="31" spans="1:22" x14ac:dyDescent="0.25">
      <c r="F31" t="s">
        <v>44</v>
      </c>
      <c r="J31" t="s">
        <v>46</v>
      </c>
      <c r="M31" t="s">
        <v>48</v>
      </c>
    </row>
    <row r="33" spans="1:21" x14ac:dyDescent="0.25">
      <c r="A33" t="s">
        <v>52</v>
      </c>
      <c r="C33">
        <v>867050585</v>
      </c>
      <c r="F33" s="1" t="s">
        <v>53</v>
      </c>
      <c r="J33" t="s">
        <v>11</v>
      </c>
      <c r="M33" t="s">
        <v>55</v>
      </c>
      <c r="P33" t="s">
        <v>55</v>
      </c>
      <c r="S33">
        <v>1420</v>
      </c>
    </row>
    <row r="34" spans="1:21" x14ac:dyDescent="0.25">
      <c r="F34" t="s">
        <v>54</v>
      </c>
      <c r="J34" t="s">
        <v>46</v>
      </c>
    </row>
    <row r="36" spans="1:21" x14ac:dyDescent="0.25">
      <c r="A36" t="s">
        <v>56</v>
      </c>
      <c r="C36">
        <v>867050585</v>
      </c>
      <c r="F36" t="s">
        <v>66</v>
      </c>
      <c r="J36" t="s">
        <v>11</v>
      </c>
      <c r="M36" t="s">
        <v>59</v>
      </c>
      <c r="P36" t="s">
        <v>60</v>
      </c>
      <c r="S36">
        <v>2391.3200000000002</v>
      </c>
      <c r="U36" t="s">
        <v>61</v>
      </c>
    </row>
    <row r="37" spans="1:21" x14ac:dyDescent="0.25">
      <c r="J37" t="s">
        <v>57</v>
      </c>
    </row>
    <row r="38" spans="1:21" x14ac:dyDescent="0.25">
      <c r="J38" t="s">
        <v>58</v>
      </c>
    </row>
    <row r="39" spans="1:21" x14ac:dyDescent="0.25">
      <c r="A39" t="s">
        <v>67</v>
      </c>
      <c r="C39">
        <v>867050585</v>
      </c>
      <c r="F39" t="s">
        <v>68</v>
      </c>
      <c r="J39" t="s">
        <v>70</v>
      </c>
      <c r="M39" t="s">
        <v>71</v>
      </c>
      <c r="P39" t="s">
        <v>71</v>
      </c>
      <c r="S39">
        <v>4212</v>
      </c>
      <c r="U39" t="s">
        <v>50</v>
      </c>
    </row>
    <row r="40" spans="1:21" x14ac:dyDescent="0.25">
      <c r="F40" t="s">
        <v>69</v>
      </c>
    </row>
    <row r="42" spans="1:21" x14ac:dyDescent="0.25">
      <c r="A42" t="s">
        <v>77</v>
      </c>
      <c r="C42">
        <v>867050585</v>
      </c>
      <c r="F42" t="s">
        <v>72</v>
      </c>
      <c r="J42" t="s">
        <v>11</v>
      </c>
      <c r="M42" t="s">
        <v>75</v>
      </c>
      <c r="P42" t="s">
        <v>75</v>
      </c>
      <c r="S42">
        <v>140</v>
      </c>
      <c r="U42" t="s">
        <v>16</v>
      </c>
    </row>
    <row r="43" spans="1:21" x14ac:dyDescent="0.25">
      <c r="F43" t="s">
        <v>73</v>
      </c>
      <c r="J43" t="s">
        <v>74</v>
      </c>
      <c r="M43" t="s">
        <v>76</v>
      </c>
      <c r="P43" t="s">
        <v>76</v>
      </c>
    </row>
    <row r="45" spans="1:21" x14ac:dyDescent="0.25">
      <c r="A45" t="s">
        <v>79</v>
      </c>
      <c r="C45">
        <v>867050585</v>
      </c>
      <c r="F45" t="s">
        <v>80</v>
      </c>
      <c r="J45" t="s">
        <v>11</v>
      </c>
      <c r="M45" t="s">
        <v>82</v>
      </c>
      <c r="P45" t="s">
        <v>84</v>
      </c>
      <c r="S45">
        <v>1200</v>
      </c>
      <c r="U45" t="s">
        <v>85</v>
      </c>
    </row>
    <row r="46" spans="1:21" x14ac:dyDescent="0.25">
      <c r="F46" t="s">
        <v>81</v>
      </c>
      <c r="J46" t="s">
        <v>74</v>
      </c>
      <c r="M46" t="s">
        <v>83</v>
      </c>
      <c r="P46" t="s">
        <v>83</v>
      </c>
    </row>
    <row r="48" spans="1:21" x14ac:dyDescent="0.25">
      <c r="A48" t="s">
        <v>86</v>
      </c>
      <c r="C48">
        <v>867050585</v>
      </c>
      <c r="F48" t="s">
        <v>87</v>
      </c>
      <c r="J48" t="s">
        <v>11</v>
      </c>
      <c r="M48" t="s">
        <v>89</v>
      </c>
      <c r="P48" t="s">
        <v>91</v>
      </c>
      <c r="S48">
        <v>3007</v>
      </c>
      <c r="U48" t="s">
        <v>92</v>
      </c>
    </row>
    <row r="49" spans="1:21" x14ac:dyDescent="0.25">
      <c r="F49" t="s">
        <v>88</v>
      </c>
      <c r="J49" t="s">
        <v>74</v>
      </c>
      <c r="M49" t="s">
        <v>90</v>
      </c>
      <c r="P49" t="s">
        <v>90</v>
      </c>
    </row>
    <row r="51" spans="1:21" x14ac:dyDescent="0.25">
      <c r="A51" t="s">
        <v>93</v>
      </c>
      <c r="C51">
        <f>$C$48</f>
        <v>867050585</v>
      </c>
      <c r="F51" t="s">
        <v>94</v>
      </c>
      <c r="J51" t="s">
        <v>11</v>
      </c>
      <c r="M51" t="s">
        <v>96</v>
      </c>
      <c r="P51" t="s">
        <v>96</v>
      </c>
      <c r="S51" s="2">
        <v>1590</v>
      </c>
      <c r="U51" t="s">
        <v>92</v>
      </c>
    </row>
    <row r="52" spans="1:21" x14ac:dyDescent="0.25">
      <c r="F52" t="s">
        <v>95</v>
      </c>
      <c r="J52" t="s">
        <v>74</v>
      </c>
    </row>
    <row r="54" spans="1:21" x14ac:dyDescent="0.25">
      <c r="A54" t="s">
        <v>98</v>
      </c>
      <c r="C54">
        <f>$C$48</f>
        <v>867050585</v>
      </c>
      <c r="F54" t="s">
        <v>99</v>
      </c>
      <c r="J54" t="s">
        <v>11</v>
      </c>
      <c r="M54" t="s">
        <v>100</v>
      </c>
      <c r="P54" t="s">
        <v>100</v>
      </c>
      <c r="S54" s="2">
        <v>1000</v>
      </c>
      <c r="U54" t="s">
        <v>16</v>
      </c>
    </row>
    <row r="55" spans="1:21" x14ac:dyDescent="0.25">
      <c r="J55" t="s">
        <v>74</v>
      </c>
      <c r="M55" t="s">
        <v>101</v>
      </c>
      <c r="P55" t="s">
        <v>102</v>
      </c>
    </row>
    <row r="56" spans="1:21" x14ac:dyDescent="0.25">
      <c r="A56" t="s">
        <v>103</v>
      </c>
      <c r="C56">
        <f>$C$48</f>
        <v>867050585</v>
      </c>
      <c r="F56" t="s">
        <v>105</v>
      </c>
      <c r="J56" t="s">
        <v>11</v>
      </c>
      <c r="M56" t="s">
        <v>104</v>
      </c>
      <c r="P56" t="s">
        <v>104</v>
      </c>
      <c r="S56">
        <v>14.99</v>
      </c>
      <c r="U56" t="s">
        <v>16</v>
      </c>
    </row>
    <row r="57" spans="1:21" x14ac:dyDescent="0.25">
      <c r="J57" t="s">
        <v>74</v>
      </c>
    </row>
    <row r="58" spans="1:21" x14ac:dyDescent="0.25">
      <c r="A58" t="s">
        <v>106</v>
      </c>
      <c r="C58">
        <f>$C$56</f>
        <v>867050585</v>
      </c>
      <c r="F58" t="s">
        <v>107</v>
      </c>
      <c r="J58" t="s">
        <v>11</v>
      </c>
      <c r="M58" t="s">
        <v>109</v>
      </c>
      <c r="P58" t="s">
        <v>110</v>
      </c>
      <c r="S58">
        <v>100</v>
      </c>
      <c r="U58" t="s">
        <v>16</v>
      </c>
    </row>
    <row r="59" spans="1:21" x14ac:dyDescent="0.25">
      <c r="F59" t="s">
        <v>108</v>
      </c>
      <c r="J59" t="s">
        <v>74</v>
      </c>
      <c r="M59" t="s">
        <v>48</v>
      </c>
      <c r="P59" t="s">
        <v>48</v>
      </c>
    </row>
    <row r="61" spans="1:21" x14ac:dyDescent="0.25">
      <c r="A61" t="s">
        <v>111</v>
      </c>
      <c r="C61">
        <f>$C$56</f>
        <v>867050585</v>
      </c>
      <c r="F61" t="s">
        <v>112</v>
      </c>
      <c r="J61" t="s">
        <v>11</v>
      </c>
      <c r="M61" t="s">
        <v>113</v>
      </c>
      <c r="P61" t="s">
        <v>113</v>
      </c>
      <c r="S61">
        <v>1500</v>
      </c>
      <c r="U61" t="s">
        <v>114</v>
      </c>
    </row>
    <row r="62" spans="1:21" x14ac:dyDescent="0.25">
      <c r="J62" t="s">
        <v>74</v>
      </c>
    </row>
    <row r="63" spans="1:21" x14ac:dyDescent="0.25">
      <c r="A63" t="s">
        <v>115</v>
      </c>
      <c r="C63">
        <f>$C$56</f>
        <v>867050585</v>
      </c>
      <c r="F63" t="s">
        <v>116</v>
      </c>
      <c r="J63" t="s">
        <v>11</v>
      </c>
      <c r="M63" t="s">
        <v>117</v>
      </c>
      <c r="P63" t="s">
        <v>117</v>
      </c>
      <c r="S63">
        <v>612</v>
      </c>
      <c r="U63" t="s">
        <v>16</v>
      </c>
    </row>
    <row r="64" spans="1:21" x14ac:dyDescent="0.25">
      <c r="J64" t="s">
        <v>74</v>
      </c>
    </row>
    <row r="65" spans="1:21" x14ac:dyDescent="0.25">
      <c r="A65" t="s">
        <v>118</v>
      </c>
      <c r="C65">
        <f>$C$56</f>
        <v>867050585</v>
      </c>
      <c r="F65" t="s">
        <v>119</v>
      </c>
      <c r="J65" t="s">
        <v>11</v>
      </c>
      <c r="M65" t="s">
        <v>121</v>
      </c>
      <c r="P65" t="s">
        <v>121</v>
      </c>
      <c r="S65">
        <v>2252</v>
      </c>
      <c r="U65" t="s">
        <v>85</v>
      </c>
    </row>
    <row r="66" spans="1:21" x14ac:dyDescent="0.25">
      <c r="F66" t="s">
        <v>120</v>
      </c>
      <c r="J66" t="s">
        <v>74</v>
      </c>
    </row>
    <row r="67" spans="1:21" x14ac:dyDescent="0.25">
      <c r="A67" t="s">
        <v>122</v>
      </c>
      <c r="C67">
        <v>867050585</v>
      </c>
      <c r="F67" t="s">
        <v>124</v>
      </c>
      <c r="J67" t="s">
        <v>11</v>
      </c>
      <c r="L67" t="s">
        <v>46</v>
      </c>
      <c r="M67" t="s">
        <v>49</v>
      </c>
      <c r="P67" t="s">
        <v>49</v>
      </c>
      <c r="S67" t="s">
        <v>123</v>
      </c>
      <c r="U67" t="s">
        <v>61</v>
      </c>
    </row>
    <row r="69" spans="1:21" x14ac:dyDescent="0.25">
      <c r="A69" t="s">
        <v>125</v>
      </c>
      <c r="C69">
        <f>$C$67</f>
        <v>867050585</v>
      </c>
      <c r="F69" t="s">
        <v>126</v>
      </c>
      <c r="J69" t="s">
        <v>128</v>
      </c>
      <c r="M69" t="s">
        <v>129</v>
      </c>
      <c r="P69" t="s">
        <v>129</v>
      </c>
      <c r="S69">
        <v>3500</v>
      </c>
      <c r="U69" t="s">
        <v>85</v>
      </c>
    </row>
    <row r="70" spans="1:21" x14ac:dyDescent="0.25">
      <c r="F70" t="s">
        <v>127</v>
      </c>
      <c r="M70" t="s">
        <v>130</v>
      </c>
      <c r="P70" t="s">
        <v>131</v>
      </c>
    </row>
    <row r="72" spans="1:21" x14ac:dyDescent="0.25">
      <c r="A72" t="s">
        <v>132</v>
      </c>
      <c r="C72">
        <f>$C$69</f>
        <v>867050585</v>
      </c>
      <c r="F72" t="s">
        <v>133</v>
      </c>
      <c r="J72" t="s">
        <v>11</v>
      </c>
      <c r="M72" t="s">
        <v>136</v>
      </c>
      <c r="P72" t="s">
        <v>136</v>
      </c>
      <c r="S72" s="2">
        <v>22000</v>
      </c>
      <c r="U72" t="s">
        <v>114</v>
      </c>
    </row>
    <row r="73" spans="1:21" x14ac:dyDescent="0.25">
      <c r="F73" t="s">
        <v>134</v>
      </c>
      <c r="J73" t="s">
        <v>46</v>
      </c>
      <c r="M73" t="s">
        <v>135</v>
      </c>
      <c r="P73" t="s">
        <v>137</v>
      </c>
    </row>
    <row r="75" spans="1:21" x14ac:dyDescent="0.25">
      <c r="A75" t="s">
        <v>138</v>
      </c>
      <c r="C75">
        <f>$C$72</f>
        <v>867050585</v>
      </c>
      <c r="F75" t="s">
        <v>139</v>
      </c>
      <c r="J75" t="s">
        <v>11</v>
      </c>
      <c r="M75" t="s">
        <v>140</v>
      </c>
      <c r="P75" t="s">
        <v>142</v>
      </c>
      <c r="S75" s="2">
        <v>1200</v>
      </c>
      <c r="U75" t="s">
        <v>16</v>
      </c>
    </row>
    <row r="76" spans="1:21" x14ac:dyDescent="0.25">
      <c r="J76" t="s">
        <v>74</v>
      </c>
      <c r="M76" t="s">
        <v>141</v>
      </c>
      <c r="P76" t="s">
        <v>141</v>
      </c>
    </row>
    <row r="78" spans="1:21" x14ac:dyDescent="0.25">
      <c r="A78" t="s">
        <v>143</v>
      </c>
      <c r="C78">
        <f>$C$75</f>
        <v>867050585</v>
      </c>
      <c r="F78" t="s">
        <v>144</v>
      </c>
      <c r="J78" t="s">
        <v>11</v>
      </c>
      <c r="M78" t="s">
        <v>145</v>
      </c>
      <c r="P78" t="s">
        <v>145</v>
      </c>
      <c r="S78">
        <v>250</v>
      </c>
      <c r="U78" t="s">
        <v>92</v>
      </c>
    </row>
    <row r="79" spans="1:21" x14ac:dyDescent="0.25">
      <c r="J79" t="s">
        <v>74</v>
      </c>
      <c r="M79" t="s">
        <v>146</v>
      </c>
      <c r="P79" t="s">
        <v>147</v>
      </c>
    </row>
    <row r="81" spans="1:21" x14ac:dyDescent="0.25">
      <c r="A81" t="s">
        <v>157</v>
      </c>
      <c r="C81">
        <f>$C$78</f>
        <v>867050585</v>
      </c>
      <c r="F81" t="s">
        <v>148</v>
      </c>
      <c r="J81" t="s">
        <v>11</v>
      </c>
      <c r="M81" t="s">
        <v>151</v>
      </c>
      <c r="P81" t="s">
        <v>151</v>
      </c>
      <c r="U81" t="s">
        <v>50</v>
      </c>
    </row>
    <row r="82" spans="1:21" x14ac:dyDescent="0.25">
      <c r="F82" t="s">
        <v>149</v>
      </c>
      <c r="J82" t="s">
        <v>150</v>
      </c>
    </row>
    <row r="83" spans="1:21" x14ac:dyDescent="0.25">
      <c r="A83" t="s">
        <v>152</v>
      </c>
      <c r="C83">
        <f>$C$81</f>
        <v>867050585</v>
      </c>
      <c r="F83" t="s">
        <v>153</v>
      </c>
      <c r="J83" t="s">
        <v>11</v>
      </c>
      <c r="M83" t="s">
        <v>155</v>
      </c>
      <c r="P83" t="s">
        <v>155</v>
      </c>
      <c r="S83">
        <v>337.5</v>
      </c>
      <c r="U83" t="s">
        <v>16</v>
      </c>
    </row>
    <row r="84" spans="1:21" x14ac:dyDescent="0.25">
      <c r="F84" t="s">
        <v>154</v>
      </c>
      <c r="J84" t="s">
        <v>74</v>
      </c>
      <c r="M84" t="s">
        <v>156</v>
      </c>
      <c r="P84" t="s">
        <v>156</v>
      </c>
    </row>
    <row r="85" spans="1:21" x14ac:dyDescent="0.25">
      <c r="A85" t="s">
        <v>158</v>
      </c>
    </row>
    <row r="86" spans="1:21" x14ac:dyDescent="0.25">
      <c r="A86" t="s">
        <v>160</v>
      </c>
      <c r="C86">
        <f>$C$83</f>
        <v>867050585</v>
      </c>
      <c r="F86" t="s">
        <v>159</v>
      </c>
      <c r="J86" t="s">
        <v>11</v>
      </c>
      <c r="M86" t="s">
        <v>104</v>
      </c>
      <c r="P86" t="s">
        <v>104</v>
      </c>
      <c r="S86">
        <v>100</v>
      </c>
      <c r="U86" t="s">
        <v>16</v>
      </c>
    </row>
    <row r="87" spans="1:21" x14ac:dyDescent="0.25">
      <c r="J87" t="s">
        <v>74</v>
      </c>
    </row>
    <row r="88" spans="1:21" x14ac:dyDescent="0.25">
      <c r="A88" t="s">
        <v>161</v>
      </c>
      <c r="C88">
        <v>867050585</v>
      </c>
      <c r="F88" t="s">
        <v>162</v>
      </c>
      <c r="J88" t="s">
        <v>11</v>
      </c>
      <c r="M88" t="s">
        <v>164</v>
      </c>
      <c r="P88" t="s">
        <v>165</v>
      </c>
      <c r="S88">
        <v>957.6</v>
      </c>
      <c r="U88" t="s">
        <v>169</v>
      </c>
    </row>
    <row r="89" spans="1:21" x14ac:dyDescent="0.25">
      <c r="F89" t="s">
        <v>163</v>
      </c>
      <c r="J89" t="s">
        <v>46</v>
      </c>
    </row>
    <row r="90" spans="1:21" x14ac:dyDescent="0.25">
      <c r="A90" t="s">
        <v>166</v>
      </c>
      <c r="C90">
        <f>$C$83</f>
        <v>867050585</v>
      </c>
      <c r="F90" t="s">
        <v>43</v>
      </c>
      <c r="J90" t="s">
        <v>11</v>
      </c>
      <c r="M90" t="s">
        <v>167</v>
      </c>
      <c r="P90" t="s">
        <v>168</v>
      </c>
      <c r="S90">
        <v>2410</v>
      </c>
      <c r="U90" t="s">
        <v>169</v>
      </c>
    </row>
    <row r="91" spans="1:21" x14ac:dyDescent="0.25">
      <c r="F91" t="s">
        <v>54</v>
      </c>
      <c r="J91" t="s">
        <v>46</v>
      </c>
    </row>
    <row r="93" spans="1:21" x14ac:dyDescent="0.25">
      <c r="A93" t="s">
        <v>170</v>
      </c>
      <c r="C93">
        <f>$C$90</f>
        <v>867050585</v>
      </c>
      <c r="F93" t="s">
        <v>171</v>
      </c>
      <c r="J93" t="s">
        <v>11</v>
      </c>
      <c r="M93" t="s">
        <v>173</v>
      </c>
      <c r="P93" t="s">
        <v>173</v>
      </c>
      <c r="S93">
        <v>3400</v>
      </c>
      <c r="U93" t="s">
        <v>16</v>
      </c>
    </row>
    <row r="94" spans="1:21" x14ac:dyDescent="0.25">
      <c r="F94" t="s">
        <v>172</v>
      </c>
      <c r="J94" t="s">
        <v>46</v>
      </c>
    </row>
    <row r="95" spans="1:21" x14ac:dyDescent="0.25">
      <c r="A95" s="1">
        <v>45839</v>
      </c>
    </row>
    <row r="96" spans="1:21" x14ac:dyDescent="0.25">
      <c r="A96" t="s">
        <v>174</v>
      </c>
      <c r="C96">
        <f>$C$93</f>
        <v>867050585</v>
      </c>
      <c r="F96" t="s">
        <v>175</v>
      </c>
      <c r="J96" t="s">
        <v>11</v>
      </c>
      <c r="M96" t="s">
        <v>176</v>
      </c>
      <c r="P96" t="s">
        <v>178</v>
      </c>
      <c r="S96">
        <v>696</v>
      </c>
      <c r="U96" t="s">
        <v>169</v>
      </c>
    </row>
    <row r="97" spans="1:21" x14ac:dyDescent="0.25">
      <c r="J97" t="s">
        <v>74</v>
      </c>
      <c r="M97" t="s">
        <v>177</v>
      </c>
      <c r="P97" t="s">
        <v>177</v>
      </c>
      <c r="S97">
        <v>280.8</v>
      </c>
      <c r="U97" t="s">
        <v>16</v>
      </c>
    </row>
    <row r="98" spans="1:21" x14ac:dyDescent="0.25">
      <c r="A98" t="s">
        <v>179</v>
      </c>
      <c r="C98">
        <f>$C$93</f>
        <v>867050585</v>
      </c>
      <c r="F98" t="s">
        <v>180</v>
      </c>
      <c r="J98" t="s">
        <v>181</v>
      </c>
      <c r="M98" t="s">
        <v>55</v>
      </c>
      <c r="P98" t="s">
        <v>55</v>
      </c>
    </row>
    <row r="99" spans="1:21" x14ac:dyDescent="0.25">
      <c r="J99" t="s">
        <v>74</v>
      </c>
    </row>
    <row r="100" spans="1:21" x14ac:dyDescent="0.25">
      <c r="A100" t="s">
        <v>182</v>
      </c>
      <c r="C100">
        <f>$C$98</f>
        <v>867050585</v>
      </c>
      <c r="F100" t="s">
        <v>183</v>
      </c>
      <c r="J100" t="s">
        <v>185</v>
      </c>
      <c r="M100" t="s">
        <v>186</v>
      </c>
      <c r="P100" t="s">
        <v>186</v>
      </c>
      <c r="S100">
        <v>7200</v>
      </c>
      <c r="U100" t="s">
        <v>16</v>
      </c>
    </row>
    <row r="101" spans="1:21" x14ac:dyDescent="0.25">
      <c r="F101" t="s">
        <v>184</v>
      </c>
      <c r="J101" t="s">
        <v>46</v>
      </c>
    </row>
    <row r="103" spans="1:21" x14ac:dyDescent="0.25">
      <c r="A103" t="s">
        <v>187</v>
      </c>
      <c r="C103">
        <f>$C$98</f>
        <v>867050585</v>
      </c>
      <c r="F103" t="s">
        <v>188</v>
      </c>
      <c r="J103" t="s">
        <v>11</v>
      </c>
      <c r="M103" t="s">
        <v>47</v>
      </c>
      <c r="P103" t="s">
        <v>47</v>
      </c>
      <c r="S103">
        <v>169.16</v>
      </c>
      <c r="U103" t="s">
        <v>190</v>
      </c>
    </row>
    <row r="104" spans="1:21" x14ac:dyDescent="0.25">
      <c r="F104" t="s">
        <v>189</v>
      </c>
      <c r="J104" t="s">
        <v>46</v>
      </c>
    </row>
    <row r="106" spans="1:21" x14ac:dyDescent="0.25">
      <c r="A106" t="s">
        <v>191</v>
      </c>
      <c r="C106">
        <f>$C$98</f>
        <v>867050585</v>
      </c>
      <c r="F106" t="s">
        <v>195</v>
      </c>
      <c r="J106" t="s">
        <v>11</v>
      </c>
      <c r="M106" t="s">
        <v>193</v>
      </c>
      <c r="P106" t="s">
        <v>193</v>
      </c>
      <c r="S106" s="2">
        <v>39960</v>
      </c>
      <c r="U106" t="s">
        <v>16</v>
      </c>
    </row>
    <row r="107" spans="1:21" x14ac:dyDescent="0.25">
      <c r="F107" t="s">
        <v>192</v>
      </c>
      <c r="J107" t="s">
        <v>46</v>
      </c>
    </row>
    <row r="109" spans="1:21" ht="15.75" x14ac:dyDescent="0.25">
      <c r="A109" s="4" t="s">
        <v>194</v>
      </c>
      <c r="C109">
        <v>867050585</v>
      </c>
      <c r="F109" t="s">
        <v>196</v>
      </c>
      <c r="J109" t="s">
        <v>11</v>
      </c>
      <c r="M109" t="s">
        <v>198</v>
      </c>
      <c r="P109" t="s">
        <v>200</v>
      </c>
      <c r="S109">
        <v>4999</v>
      </c>
      <c r="U109" t="s">
        <v>202</v>
      </c>
    </row>
    <row r="110" spans="1:21" x14ac:dyDescent="0.25">
      <c r="F110" t="s">
        <v>197</v>
      </c>
      <c r="J110" t="s">
        <v>74</v>
      </c>
      <c r="M110" t="s">
        <v>199</v>
      </c>
      <c r="P110" t="s">
        <v>201</v>
      </c>
    </row>
    <row r="112" spans="1:21" x14ac:dyDescent="0.25">
      <c r="A112" t="s">
        <v>203</v>
      </c>
      <c r="C112">
        <f>$C$109</f>
        <v>867050585</v>
      </c>
      <c r="F112" t="s">
        <v>204</v>
      </c>
    </row>
    <row r="113" spans="1:21" x14ac:dyDescent="0.25">
      <c r="F113" t="s">
        <v>205</v>
      </c>
      <c r="J113" t="s">
        <v>45</v>
      </c>
      <c r="M113" t="s">
        <v>206</v>
      </c>
      <c r="P113" t="s">
        <v>206</v>
      </c>
      <c r="S113">
        <v>29.9</v>
      </c>
      <c r="U113" t="s">
        <v>16</v>
      </c>
    </row>
    <row r="114" spans="1:21" x14ac:dyDescent="0.25">
      <c r="J114" t="s">
        <v>74</v>
      </c>
    </row>
    <row r="115" spans="1:21" x14ac:dyDescent="0.25">
      <c r="A115" t="s">
        <v>207</v>
      </c>
      <c r="C115">
        <f>$C$109</f>
        <v>867050585</v>
      </c>
      <c r="F115" t="s">
        <v>208</v>
      </c>
      <c r="J115" t="s">
        <v>45</v>
      </c>
      <c r="M115" t="s">
        <v>210</v>
      </c>
      <c r="P115" t="s">
        <v>210</v>
      </c>
      <c r="S115">
        <v>2800</v>
      </c>
      <c r="U115" t="s">
        <v>85</v>
      </c>
    </row>
    <row r="116" spans="1:21" x14ac:dyDescent="0.25">
      <c r="F116" t="s">
        <v>209</v>
      </c>
      <c r="J116" t="s">
        <v>46</v>
      </c>
    </row>
    <row r="118" spans="1:21" x14ac:dyDescent="0.25">
      <c r="A118" t="s">
        <v>211</v>
      </c>
      <c r="C118">
        <f>$C$109</f>
        <v>867050585</v>
      </c>
      <c r="F118" t="s">
        <v>212</v>
      </c>
      <c r="J118" t="s">
        <v>11</v>
      </c>
      <c r="M118" t="s">
        <v>213</v>
      </c>
      <c r="P118" t="s">
        <v>213</v>
      </c>
      <c r="S118">
        <v>23280</v>
      </c>
      <c r="U118" t="s">
        <v>169</v>
      </c>
    </row>
    <row r="119" spans="1:21" x14ac:dyDescent="0.25">
      <c r="J119" t="s">
        <v>46</v>
      </c>
      <c r="M119" t="s">
        <v>215</v>
      </c>
      <c r="P119" t="s">
        <v>216</v>
      </c>
    </row>
    <row r="120" spans="1:21" x14ac:dyDescent="0.25">
      <c r="M120" t="s">
        <v>214</v>
      </c>
    </row>
    <row r="121" spans="1:21" x14ac:dyDescent="0.25">
      <c r="A121" t="s">
        <v>217</v>
      </c>
      <c r="C121">
        <f>$C$109</f>
        <v>867050585</v>
      </c>
      <c r="F121" t="s">
        <v>218</v>
      </c>
      <c r="J121" t="s">
        <v>11</v>
      </c>
      <c r="M121" t="s">
        <v>219</v>
      </c>
      <c r="P121" t="s">
        <v>206</v>
      </c>
      <c r="S121">
        <v>200</v>
      </c>
      <c r="U121" t="s">
        <v>16</v>
      </c>
    </row>
    <row r="122" spans="1:21" x14ac:dyDescent="0.25">
      <c r="J122" t="s">
        <v>74</v>
      </c>
    </row>
    <row r="124" spans="1:21" x14ac:dyDescent="0.25">
      <c r="A124" t="s">
        <v>220</v>
      </c>
      <c r="C124">
        <f>$C$109</f>
        <v>867050585</v>
      </c>
      <c r="F124" t="s">
        <v>221</v>
      </c>
      <c r="J124" t="s">
        <v>11</v>
      </c>
      <c r="M124" t="s">
        <v>222</v>
      </c>
      <c r="P124" t="s">
        <v>223</v>
      </c>
      <c r="S124">
        <v>330</v>
      </c>
      <c r="U124" t="s">
        <v>85</v>
      </c>
    </row>
    <row r="125" spans="1:21" x14ac:dyDescent="0.25">
      <c r="J125" t="s">
        <v>74</v>
      </c>
    </row>
    <row r="127" spans="1:21" x14ac:dyDescent="0.25">
      <c r="A127" t="s">
        <v>224</v>
      </c>
      <c r="C127">
        <f>$C$109</f>
        <v>867050585</v>
      </c>
      <c r="F127" t="s">
        <v>225</v>
      </c>
      <c r="J127" t="s">
        <v>11</v>
      </c>
      <c r="M127" t="s">
        <v>226</v>
      </c>
      <c r="P127" t="s">
        <v>226</v>
      </c>
      <c r="S127" s="2">
        <v>10560</v>
      </c>
      <c r="U127" t="s">
        <v>227</v>
      </c>
    </row>
    <row r="128" spans="1:21" x14ac:dyDescent="0.25">
      <c r="J128" t="s">
        <v>46</v>
      </c>
    </row>
    <row r="129" spans="1:21" x14ac:dyDescent="0.25">
      <c r="A129" t="s">
        <v>228</v>
      </c>
      <c r="C129">
        <f>$C$109</f>
        <v>867050585</v>
      </c>
      <c r="F129" t="s">
        <v>229</v>
      </c>
      <c r="J129" t="s">
        <v>230</v>
      </c>
      <c r="M129" t="s">
        <v>232</v>
      </c>
      <c r="P129" t="s">
        <v>233</v>
      </c>
      <c r="S129">
        <v>7095.5</v>
      </c>
      <c r="U129" t="s">
        <v>202</v>
      </c>
    </row>
    <row r="130" spans="1:21" x14ac:dyDescent="0.25">
      <c r="J130" t="s">
        <v>231</v>
      </c>
      <c r="P130" t="s">
        <v>234</v>
      </c>
    </row>
    <row r="131" spans="1:21" x14ac:dyDescent="0.25">
      <c r="A131" t="s">
        <v>235</v>
      </c>
      <c r="C131">
        <f>$C$109</f>
        <v>867050585</v>
      </c>
      <c r="F131" t="s">
        <v>237</v>
      </c>
      <c r="J131" t="s">
        <v>181</v>
      </c>
      <c r="M131" t="s">
        <v>238</v>
      </c>
      <c r="S131">
        <v>1380</v>
      </c>
      <c r="U131" t="s">
        <v>85</v>
      </c>
    </row>
    <row r="132" spans="1:21" x14ac:dyDescent="0.25">
      <c r="F132" t="s">
        <v>236</v>
      </c>
      <c r="J132" t="s">
        <v>74</v>
      </c>
    </row>
    <row r="134" spans="1:21" x14ac:dyDescent="0.25">
      <c r="A134" t="s">
        <v>239</v>
      </c>
      <c r="C134">
        <f>$C$109</f>
        <v>867050585</v>
      </c>
      <c r="F134" t="s">
        <v>240</v>
      </c>
      <c r="J134" t="s">
        <v>45</v>
      </c>
      <c r="M134" t="s">
        <v>49</v>
      </c>
      <c r="P134" t="s">
        <v>49</v>
      </c>
      <c r="S134">
        <v>179.6</v>
      </c>
      <c r="U134" t="s">
        <v>50</v>
      </c>
    </row>
    <row r="135" spans="1:21" x14ac:dyDescent="0.25">
      <c r="F135" t="s">
        <v>241</v>
      </c>
      <c r="J135" t="s">
        <v>74</v>
      </c>
    </row>
    <row r="137" spans="1:21" x14ac:dyDescent="0.25">
      <c r="A137" t="s">
        <v>242</v>
      </c>
      <c r="C137">
        <f>$C$134</f>
        <v>867050585</v>
      </c>
      <c r="F137" t="s">
        <v>243</v>
      </c>
      <c r="J137" t="s">
        <v>11</v>
      </c>
      <c r="M137" t="s">
        <v>245</v>
      </c>
      <c r="P137" t="s">
        <v>246</v>
      </c>
      <c r="S137">
        <v>772.78</v>
      </c>
      <c r="U137" t="s">
        <v>114</v>
      </c>
    </row>
    <row r="138" spans="1:21" x14ac:dyDescent="0.25">
      <c r="F138" t="s">
        <v>244</v>
      </c>
      <c r="J138" t="s">
        <v>74</v>
      </c>
    </row>
    <row r="140" spans="1:21" x14ac:dyDescent="0.25">
      <c r="A140" t="s">
        <v>247</v>
      </c>
      <c r="C140">
        <f>$C$137</f>
        <v>867050585</v>
      </c>
      <c r="F140" t="s">
        <v>248</v>
      </c>
      <c r="J140" t="s">
        <v>11</v>
      </c>
      <c r="M140" t="s">
        <v>249</v>
      </c>
      <c r="P140" t="s">
        <v>104</v>
      </c>
      <c r="S140">
        <v>175</v>
      </c>
      <c r="U140" t="s">
        <v>16</v>
      </c>
    </row>
    <row r="141" spans="1:21" x14ac:dyDescent="0.25">
      <c r="J141" t="s">
        <v>74</v>
      </c>
    </row>
    <row r="143" spans="1:21" x14ac:dyDescent="0.25">
      <c r="A143" t="s">
        <v>250</v>
      </c>
      <c r="C143">
        <f>$C$137</f>
        <v>867050585</v>
      </c>
      <c r="F143" t="s">
        <v>251</v>
      </c>
      <c r="J143" t="s">
        <v>253</v>
      </c>
      <c r="M143" t="s">
        <v>104</v>
      </c>
      <c r="P143" t="s">
        <v>104</v>
      </c>
      <c r="S143">
        <v>16.489999999999998</v>
      </c>
      <c r="U143" t="s">
        <v>34</v>
      </c>
    </row>
    <row r="144" spans="1:21" x14ac:dyDescent="0.25">
      <c r="F144" t="s">
        <v>252</v>
      </c>
      <c r="J144" t="s">
        <v>74</v>
      </c>
    </row>
    <row r="146" spans="1:21" x14ac:dyDescent="0.25">
      <c r="A146" t="s">
        <v>254</v>
      </c>
      <c r="C146">
        <f>$C$137</f>
        <v>867050585</v>
      </c>
      <c r="F146" t="s">
        <v>68</v>
      </c>
      <c r="J146" t="s">
        <v>11</v>
      </c>
      <c r="M146" t="s">
        <v>256</v>
      </c>
      <c r="P146" t="s">
        <v>257</v>
      </c>
      <c r="S146">
        <v>4290</v>
      </c>
      <c r="U146" t="s">
        <v>34</v>
      </c>
    </row>
    <row r="147" spans="1:21" x14ac:dyDescent="0.25">
      <c r="F147" t="s">
        <v>255</v>
      </c>
      <c r="J147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</dc:creator>
  <cp:lastModifiedBy>Istituto Storia Risorgimento 1</cp:lastModifiedBy>
  <dcterms:created xsi:type="dcterms:W3CDTF">2021-12-22T09:23:18Z</dcterms:created>
  <dcterms:modified xsi:type="dcterms:W3CDTF">2025-12-10T14:56:58Z</dcterms:modified>
</cp:coreProperties>
</file>